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capcog-my.sharepoint.com/personal/kmchugh_capcog_org/Documents/Desktop/FOR DEMOGRAPHIC PAGE/"/>
    </mc:Choice>
  </mc:AlternateContent>
  <xr:revisionPtr revIDLastSave="18" documentId="11_F25DC773A252ABDACC1048C849DF745A5BDE58EC" xr6:coauthVersionLast="47" xr6:coauthVersionMax="47" xr10:uidLastSave="{865549BD-FD00-4A37-92E1-5D5E7C5C1E51}"/>
  <bookViews>
    <workbookView xWindow="28680" yWindow="-120" windowWidth="29040" windowHeight="15720" xr2:uid="{00000000-000D-0000-FFFF-FFFF00000000}"/>
  </bookViews>
  <sheets>
    <sheet name="Data" sheetId="1" r:id="rId1"/>
    <sheet name="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G32" i="1"/>
  <c r="F32" i="1"/>
  <c r="E32" i="1"/>
  <c r="D32" i="1"/>
  <c r="C32" i="1"/>
  <c r="B32" i="1"/>
  <c r="H16" i="1"/>
  <c r="G16" i="1"/>
  <c r="F16" i="1"/>
  <c r="E16" i="1"/>
  <c r="D16" i="1"/>
  <c r="C16" i="1"/>
  <c r="B16" i="1"/>
</calcChain>
</file>

<file path=xl/sharedStrings.xml><?xml version="1.0" encoding="utf-8"?>
<sst xmlns="http://schemas.openxmlformats.org/spreadsheetml/2006/main" count="53" uniqueCount="32">
  <si>
    <t>Annual and Cumulative Estimates of the Components of Resident Population Change for Counties in Texas: April 1, 2020 to July 1, 2023</t>
  </si>
  <si>
    <t>Geographic Area</t>
  </si>
  <si>
    <t>Annual Change, July 1, 2022 to July 1, 2023</t>
  </si>
  <si>
    <r>
      <t>Total Population Change</t>
    </r>
    <r>
      <rPr>
        <b/>
        <vertAlign val="superscript"/>
        <sz val="11"/>
        <color theme="1"/>
        <rFont val="Calibri"/>
        <family val="2"/>
        <scheme val="minor"/>
      </rPr>
      <t>1</t>
    </r>
  </si>
  <si>
    <t>Vital Events</t>
  </si>
  <si>
    <t>Net Migration</t>
  </si>
  <si>
    <t>Natural Change</t>
  </si>
  <si>
    <t>Births</t>
  </si>
  <si>
    <t>Deaths</t>
  </si>
  <si>
    <t>Total</t>
  </si>
  <si>
    <r>
      <t>International</t>
    </r>
    <r>
      <rPr>
        <b/>
        <vertAlign val="superscript"/>
        <sz val="11"/>
        <color theme="1"/>
        <rFont val="Calibri"/>
        <family val="2"/>
        <scheme val="minor"/>
      </rPr>
      <t>2</t>
    </r>
  </si>
  <si>
    <t>Domestic</t>
  </si>
  <si>
    <r>
      <t>.</t>
    </r>
    <r>
      <rPr>
        <sz val="11"/>
        <color theme="1"/>
        <rFont val="Calibri"/>
        <family val="2"/>
        <scheme val="minor"/>
      </rPr>
      <t>Bastrop County, Texas</t>
    </r>
  </si>
  <si>
    <r>
      <t>.</t>
    </r>
    <r>
      <rPr>
        <sz val="11"/>
        <color theme="1"/>
        <rFont val="Calibri"/>
        <family val="2"/>
        <scheme val="minor"/>
      </rPr>
      <t>Blanco County, Texas</t>
    </r>
  </si>
  <si>
    <r>
      <t>.</t>
    </r>
    <r>
      <rPr>
        <sz val="11"/>
        <color theme="1"/>
        <rFont val="Calibri"/>
        <family val="2"/>
        <scheme val="minor"/>
      </rPr>
      <t>Burnet County, Texas</t>
    </r>
  </si>
  <si>
    <r>
      <t>.</t>
    </r>
    <r>
      <rPr>
        <sz val="11"/>
        <color theme="1"/>
        <rFont val="Calibri"/>
        <family val="2"/>
        <scheme val="minor"/>
      </rPr>
      <t>Caldwell County, Texas</t>
    </r>
  </si>
  <si>
    <r>
      <t>.</t>
    </r>
    <r>
      <rPr>
        <sz val="11"/>
        <color theme="1"/>
        <rFont val="Calibri"/>
        <family val="2"/>
        <scheme val="minor"/>
      </rPr>
      <t>Fayette County, Texas</t>
    </r>
  </si>
  <si>
    <r>
      <t>.</t>
    </r>
    <r>
      <rPr>
        <sz val="11"/>
        <color theme="1"/>
        <rFont val="Calibri"/>
        <family val="2"/>
        <scheme val="minor"/>
      </rPr>
      <t>Hays County, Texas</t>
    </r>
  </si>
  <si>
    <r>
      <t>.</t>
    </r>
    <r>
      <rPr>
        <sz val="11"/>
        <color theme="1"/>
        <rFont val="Calibri"/>
        <family val="2"/>
        <scheme val="minor"/>
      </rPr>
      <t>Lee County, Texas</t>
    </r>
  </si>
  <si>
    <r>
      <t>.</t>
    </r>
    <r>
      <rPr>
        <sz val="11"/>
        <color theme="1"/>
        <rFont val="Calibri"/>
        <family val="2"/>
        <scheme val="minor"/>
      </rPr>
      <t>Llano County, Texas</t>
    </r>
  </si>
  <si>
    <r>
      <t>.</t>
    </r>
    <r>
      <rPr>
        <sz val="11"/>
        <color theme="1"/>
        <rFont val="Calibri"/>
        <family val="2"/>
        <scheme val="minor"/>
      </rPr>
      <t>Travis County, Texas</t>
    </r>
  </si>
  <si>
    <r>
      <t>.</t>
    </r>
    <r>
      <rPr>
        <sz val="11"/>
        <color theme="1"/>
        <rFont val="Calibri"/>
        <family val="2"/>
        <scheme val="minor"/>
      </rPr>
      <t>Williamson County, Texas</t>
    </r>
  </si>
  <si>
    <t>Total, CAPCOG Region</t>
  </si>
  <si>
    <t>Cumulative Change, April 1, 2020 to July 1, 2023</t>
  </si>
  <si>
    <r>
      <t>1</t>
    </r>
    <r>
      <rPr>
        <sz val="8"/>
        <rFont val="arial"/>
        <family val="2"/>
      </rPr>
      <t xml:space="preserve"> Total population change includes a residual. This residual represents the change in population that cannot be attributed to any specific demographic component. See Population Estimates Terms and Definitions at https://www.census.gov/programs-surveys/popest/about/glossary.html.</t>
    </r>
  </si>
  <si>
    <r>
      <t>2</t>
    </r>
    <r>
      <rPr>
        <sz val="8"/>
        <rFont val="arial"/>
        <family val="2"/>
      </rPr>
      <t xml:space="preserve"> Net international migration for the United States includes the international migration of both U.S.-born and non-U.S.-born populations. Specifically, it includes: (a) the net international migration of the non-U.S. born, (b) the net migration of U.S. born to and from the United States, (c) the net migration between the United States and Puerto Rico, and (d) the net movement of the Armed Forces population between the United States and overseas.</t>
    </r>
  </si>
  <si>
    <t xml:space="preserve">Vintage 2023 data products are associated with Data Management System projects P-6000042, P-7501659, and P-7527355. The U.S. Census Bureau reviewed these data products for unauthorized disclosure of confidential information and approved the disclosure avoidance practices applied to this release (CBDRB-FY24-0085).  </t>
  </si>
  <si>
    <t>Note: The estimates are developed from a base that integrates the 2020 Census, Vintage 2020 estimates, and 2020 Demographic Analysis estimates. For population estimates methodology statements, see http://www.census.gov/programs-surveys/popest/technical-documentation/methodology.html. All geographic boundaries for the 2023 population estimates series are as of January 1, 2023.</t>
  </si>
  <si>
    <t>Annual and Cumulative Estimates of the Components of Resident Population Change for Counties in Texas: April 1, 2020 to July 1, 2023 (CO-EST2023-COMP-48)</t>
  </si>
  <si>
    <t>Source: U.S. Census Bureau, Population Division</t>
  </si>
  <si>
    <t>Release Date: March 2024</t>
  </si>
  <si>
    <t>Citation: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</si>
</sst>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b/>
      <vertAlign val="superscript"/>
      <sz val="11"/>
      <color theme="1"/>
      <name val="Calibri"/>
      <family val="2"/>
      <scheme val="minor"/>
    </font>
    <font>
      <sz val="11"/>
      <color indexed="9"/>
      <name val="Calibri"/>
      <family val="2"/>
      <scheme val="minor"/>
    </font>
    <font>
      <vertAlign val="superscript"/>
      <sz val="8"/>
      <name val="arial"/>
      <family val="2"/>
    </font>
    <font>
      <sz val="8"/>
      <name val="arial"/>
      <family val="2"/>
    </font>
    <font>
      <b/>
      <sz val="8"/>
      <color theme="1"/>
      <name val="arial"/>
      <family val="2"/>
    </font>
  </fonts>
  <fills count="3">
    <fill>
      <patternFill patternType="none"/>
    </fill>
    <fill>
      <patternFill patternType="gray125"/>
    </fill>
    <fill>
      <patternFill patternType="solid">
        <fgColor indexed="43"/>
        <bgColor indexed="64"/>
      </patternFill>
    </fill>
  </fills>
  <borders count="16">
    <border>
      <left/>
      <right/>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
    <xf numFmtId="0" fontId="0" fillId="0" borderId="0"/>
  </cellStyleXfs>
  <cellXfs count="36">
    <xf numFmtId="0" fontId="0" fillId="0" borderId="0" xfId="0"/>
    <xf numFmtId="0" fontId="2" fillId="0" borderId="0" xfId="0" applyFont="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Protection="1">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4" fillId="0" borderId="3" xfId="0" applyFont="1" applyBorder="1" applyProtection="1">
      <protection locked="0"/>
    </xf>
    <xf numFmtId="3" fontId="0" fillId="0" borderId="3" xfId="0" applyNumberFormat="1" applyBorder="1" applyAlignment="1" applyProtection="1">
      <alignment horizontal="right"/>
      <protection locked="0"/>
    </xf>
    <xf numFmtId="0" fontId="4" fillId="0" borderId="4" xfId="0" applyFont="1" applyBorder="1" applyProtection="1">
      <protection locked="0"/>
    </xf>
    <xf numFmtId="3" fontId="0" fillId="0" borderId="4" xfId="0" applyNumberFormat="1" applyBorder="1" applyAlignment="1" applyProtection="1">
      <alignment horizontal="right"/>
      <protection locked="0"/>
    </xf>
    <xf numFmtId="3" fontId="0" fillId="0" borderId="0" xfId="0" applyNumberFormat="1" applyAlignment="1" applyProtection="1">
      <alignment horizontal="right"/>
      <protection locked="0"/>
    </xf>
    <xf numFmtId="0" fontId="1" fillId="0" borderId="2" xfId="0" applyFont="1" applyBorder="1" applyAlignment="1" applyProtection="1">
      <alignment horizontal="center" vertical="center"/>
      <protection locked="0"/>
    </xf>
    <xf numFmtId="3" fontId="0" fillId="0" borderId="0" xfId="0" applyNumberFormat="1" applyProtection="1">
      <protection locked="0"/>
    </xf>
    <xf numFmtId="0" fontId="5" fillId="0" borderId="2" xfId="0" applyFont="1" applyBorder="1" applyAlignment="1" applyProtection="1">
      <alignment wrapText="1"/>
      <protection locked="0"/>
    </xf>
    <xf numFmtId="0" fontId="6" fillId="0" borderId="2" xfId="0" applyFont="1" applyBorder="1" applyAlignment="1">
      <alignment wrapText="1"/>
    </xf>
    <xf numFmtId="0" fontId="6" fillId="0" borderId="2" xfId="0" applyFont="1" applyBorder="1" applyAlignment="1" applyProtection="1">
      <alignment wrapText="1"/>
      <protection locked="0"/>
    </xf>
    <xf numFmtId="0" fontId="6" fillId="0" borderId="5" xfId="0" applyFont="1" applyBorder="1" applyAlignment="1" applyProtection="1">
      <alignment wrapText="1"/>
      <protection locked="0"/>
    </xf>
    <xf numFmtId="0" fontId="6" fillId="0" borderId="6" xfId="0" applyFont="1" applyBorder="1" applyAlignment="1">
      <alignment wrapText="1"/>
    </xf>
    <xf numFmtId="0" fontId="6" fillId="0" borderId="7" xfId="0" applyFont="1" applyBorder="1" applyAlignment="1">
      <alignment wrapText="1"/>
    </xf>
    <xf numFmtId="0" fontId="7" fillId="2" borderId="8" xfId="0" applyFont="1" applyFill="1" applyBorder="1" applyProtection="1">
      <protection locked="0"/>
    </xf>
    <xf numFmtId="0" fontId="7" fillId="2" borderId="9" xfId="0" applyFont="1" applyFill="1" applyBorder="1"/>
    <xf numFmtId="0" fontId="7" fillId="2" borderId="10" xfId="0" applyFont="1" applyFill="1" applyBorder="1"/>
    <xf numFmtId="0" fontId="7" fillId="2" borderId="11" xfId="0" applyFont="1" applyFill="1" applyBorder="1" applyProtection="1">
      <protection locked="0"/>
    </xf>
    <xf numFmtId="0" fontId="7" fillId="2" borderId="0" xfId="0" applyFont="1" applyFill="1"/>
    <xf numFmtId="0" fontId="7" fillId="2" borderId="12" xfId="0" applyFont="1" applyFill="1" applyBorder="1"/>
    <xf numFmtId="0" fontId="7" fillId="2" borderId="13" xfId="0" applyFont="1" applyFill="1" applyBorder="1" applyProtection="1">
      <protection locked="0"/>
    </xf>
    <xf numFmtId="0" fontId="7" fillId="2" borderId="14" xfId="0" applyFont="1" applyFill="1" applyBorder="1"/>
    <xf numFmtId="0" fontId="7" fillId="2" borderId="1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workbookViewId="0">
      <selection activeCell="B3" sqref="B3:H3"/>
    </sheetView>
  </sheetViews>
  <sheetFormatPr defaultColWidth="12.85546875" defaultRowHeight="15" x14ac:dyDescent="0.25"/>
  <cols>
    <col min="1" max="1" width="23.5703125" customWidth="1"/>
    <col min="2" max="8" width="14.28515625" customWidth="1"/>
  </cols>
  <sheetData>
    <row r="1" spans="1:8" s="2" customFormat="1" ht="33.6" customHeight="1" x14ac:dyDescent="0.25">
      <c r="A1" s="1" t="s">
        <v>0</v>
      </c>
      <c r="B1" s="1"/>
      <c r="C1" s="1"/>
      <c r="D1" s="1"/>
      <c r="E1" s="1"/>
      <c r="F1" s="1"/>
      <c r="G1" s="1"/>
      <c r="H1" s="1"/>
    </row>
    <row r="2" spans="1:8" s="2" customFormat="1" ht="24" customHeight="1" x14ac:dyDescent="0.25">
      <c r="A2" s="3"/>
      <c r="B2" s="4"/>
      <c r="C2" s="4"/>
      <c r="D2" s="4"/>
      <c r="E2" s="4"/>
      <c r="F2" s="4"/>
      <c r="G2" s="4"/>
      <c r="H2" s="4"/>
    </row>
    <row r="3" spans="1:8" s="7" customFormat="1" x14ac:dyDescent="0.25">
      <c r="A3" s="5" t="s">
        <v>1</v>
      </c>
      <c r="B3" s="6" t="s">
        <v>2</v>
      </c>
      <c r="C3" s="6"/>
      <c r="D3" s="6"/>
      <c r="E3" s="6"/>
      <c r="F3" s="6"/>
      <c r="G3" s="6"/>
      <c r="H3" s="6"/>
    </row>
    <row r="4" spans="1:8" s="7" customFormat="1" ht="27.6" customHeight="1" x14ac:dyDescent="0.25">
      <c r="A4" s="8"/>
      <c r="B4" s="9" t="s">
        <v>3</v>
      </c>
      <c r="C4" s="6" t="s">
        <v>4</v>
      </c>
      <c r="D4" s="6"/>
      <c r="E4" s="6"/>
      <c r="F4" s="6" t="s">
        <v>5</v>
      </c>
      <c r="G4" s="6"/>
      <c r="H4" s="6"/>
    </row>
    <row r="5" spans="1:8" s="13" customFormat="1" ht="30" x14ac:dyDescent="0.25">
      <c r="A5" s="10"/>
      <c r="B5" s="11"/>
      <c r="C5" s="12" t="s">
        <v>6</v>
      </c>
      <c r="D5" s="12" t="s">
        <v>7</v>
      </c>
      <c r="E5" s="12" t="s">
        <v>8</v>
      </c>
      <c r="F5" s="12" t="s">
        <v>9</v>
      </c>
      <c r="G5" s="12" t="s">
        <v>10</v>
      </c>
      <c r="H5" s="12" t="s">
        <v>11</v>
      </c>
    </row>
    <row r="6" spans="1:8" s="2" customFormat="1" x14ac:dyDescent="0.25">
      <c r="A6" s="14" t="s">
        <v>12</v>
      </c>
      <c r="B6" s="15">
        <v>4383</v>
      </c>
      <c r="C6" s="15">
        <v>469</v>
      </c>
      <c r="D6" s="15">
        <v>1321</v>
      </c>
      <c r="E6" s="15">
        <v>852</v>
      </c>
      <c r="F6" s="15">
        <v>3927</v>
      </c>
      <c r="G6" s="15">
        <v>73</v>
      </c>
      <c r="H6" s="15">
        <v>3854</v>
      </c>
    </row>
    <row r="7" spans="1:8" s="2" customFormat="1" x14ac:dyDescent="0.25">
      <c r="A7" s="14" t="s">
        <v>13</v>
      </c>
      <c r="B7" s="15">
        <v>637</v>
      </c>
      <c r="C7" s="15">
        <v>-68</v>
      </c>
      <c r="D7" s="15">
        <v>87</v>
      </c>
      <c r="E7" s="15">
        <v>155</v>
      </c>
      <c r="F7" s="15">
        <v>706</v>
      </c>
      <c r="G7" s="15">
        <v>0</v>
      </c>
      <c r="H7" s="15">
        <v>706</v>
      </c>
    </row>
    <row r="8" spans="1:8" s="2" customFormat="1" x14ac:dyDescent="0.25">
      <c r="A8" s="14" t="s">
        <v>14</v>
      </c>
      <c r="B8" s="15">
        <v>1424</v>
      </c>
      <c r="C8" s="15">
        <v>-89</v>
      </c>
      <c r="D8" s="15">
        <v>531</v>
      </c>
      <c r="E8" s="15">
        <v>620</v>
      </c>
      <c r="F8" s="15">
        <v>1511</v>
      </c>
      <c r="G8" s="15">
        <v>3</v>
      </c>
      <c r="H8" s="15">
        <v>1508</v>
      </c>
    </row>
    <row r="9" spans="1:8" s="2" customFormat="1" x14ac:dyDescent="0.25">
      <c r="A9" s="14" t="s">
        <v>15</v>
      </c>
      <c r="B9" s="15">
        <v>2010</v>
      </c>
      <c r="C9" s="15">
        <v>188</v>
      </c>
      <c r="D9" s="15">
        <v>646</v>
      </c>
      <c r="E9" s="15">
        <v>458</v>
      </c>
      <c r="F9" s="15">
        <v>1821</v>
      </c>
      <c r="G9" s="15">
        <v>86</v>
      </c>
      <c r="H9" s="15">
        <v>1735</v>
      </c>
    </row>
    <row r="10" spans="1:8" s="2" customFormat="1" x14ac:dyDescent="0.25">
      <c r="A10" s="14" t="s">
        <v>16</v>
      </c>
      <c r="B10" s="15">
        <v>540</v>
      </c>
      <c r="C10" s="15">
        <v>-101</v>
      </c>
      <c r="D10" s="15">
        <v>259</v>
      </c>
      <c r="E10" s="15">
        <v>360</v>
      </c>
      <c r="F10" s="15">
        <v>647</v>
      </c>
      <c r="G10" s="15">
        <v>25</v>
      </c>
      <c r="H10" s="15">
        <v>622</v>
      </c>
    </row>
    <row r="11" spans="1:8" s="2" customFormat="1" x14ac:dyDescent="0.25">
      <c r="A11" s="14" t="s">
        <v>17</v>
      </c>
      <c r="B11" s="15">
        <v>11383</v>
      </c>
      <c r="C11" s="15">
        <v>1624</v>
      </c>
      <c r="D11" s="15">
        <v>3072</v>
      </c>
      <c r="E11" s="15">
        <v>1448</v>
      </c>
      <c r="F11" s="15">
        <v>9742</v>
      </c>
      <c r="G11" s="15">
        <v>456</v>
      </c>
      <c r="H11" s="15">
        <v>9286</v>
      </c>
    </row>
    <row r="12" spans="1:8" s="2" customFormat="1" x14ac:dyDescent="0.25">
      <c r="A12" s="14" t="s">
        <v>18</v>
      </c>
      <c r="B12" s="15">
        <v>269</v>
      </c>
      <c r="C12" s="15">
        <v>6</v>
      </c>
      <c r="D12" s="15">
        <v>204</v>
      </c>
      <c r="E12" s="15">
        <v>198</v>
      </c>
      <c r="F12" s="15">
        <v>264</v>
      </c>
      <c r="G12" s="15">
        <v>-3</v>
      </c>
      <c r="H12" s="15">
        <v>267</v>
      </c>
    </row>
    <row r="13" spans="1:8" s="2" customFormat="1" x14ac:dyDescent="0.25">
      <c r="A13" s="14" t="s">
        <v>19</v>
      </c>
      <c r="B13" s="15">
        <v>252</v>
      </c>
      <c r="C13" s="15">
        <v>-146</v>
      </c>
      <c r="D13" s="15">
        <v>229</v>
      </c>
      <c r="E13" s="15">
        <v>375</v>
      </c>
      <c r="F13" s="15">
        <v>397</v>
      </c>
      <c r="G13" s="15">
        <v>37</v>
      </c>
      <c r="H13" s="15">
        <v>360</v>
      </c>
    </row>
    <row r="14" spans="1:8" s="2" customFormat="1" x14ac:dyDescent="0.25">
      <c r="A14" s="14" t="s">
        <v>20</v>
      </c>
      <c r="B14" s="15">
        <v>7411</v>
      </c>
      <c r="C14" s="15">
        <v>9977</v>
      </c>
      <c r="D14" s="15">
        <v>16289</v>
      </c>
      <c r="E14" s="15">
        <v>6312</v>
      </c>
      <c r="F14" s="15">
        <v>-2411</v>
      </c>
      <c r="G14" s="15">
        <v>8068</v>
      </c>
      <c r="H14" s="15">
        <v>-10479</v>
      </c>
    </row>
    <row r="15" spans="1:8" s="2" customFormat="1" x14ac:dyDescent="0.25">
      <c r="A15" s="16" t="s">
        <v>21</v>
      </c>
      <c r="B15" s="17">
        <v>24918</v>
      </c>
      <c r="C15" s="17">
        <v>4549</v>
      </c>
      <c r="D15" s="17">
        <v>8043</v>
      </c>
      <c r="E15" s="17">
        <v>3494</v>
      </c>
      <c r="F15" s="17">
        <v>20333</v>
      </c>
      <c r="G15" s="17">
        <v>2390</v>
      </c>
      <c r="H15" s="17">
        <v>17943</v>
      </c>
    </row>
    <row r="16" spans="1:8" s="2" customFormat="1" x14ac:dyDescent="0.25">
      <c r="A16" s="7" t="s">
        <v>22</v>
      </c>
      <c r="B16" s="18">
        <f>SUM(B6:B15)</f>
        <v>53227</v>
      </c>
      <c r="C16" s="18">
        <f t="shared" ref="C16:H16" si="0">SUM(C6:C15)</f>
        <v>16409</v>
      </c>
      <c r="D16" s="18">
        <f t="shared" si="0"/>
        <v>30681</v>
      </c>
      <c r="E16" s="18">
        <f t="shared" si="0"/>
        <v>14272</v>
      </c>
      <c r="F16" s="18">
        <f t="shared" si="0"/>
        <v>36937</v>
      </c>
      <c r="G16" s="18">
        <f t="shared" si="0"/>
        <v>11135</v>
      </c>
      <c r="H16" s="18">
        <f t="shared" si="0"/>
        <v>25802</v>
      </c>
    </row>
    <row r="19" spans="1:8" s="2" customFormat="1" x14ac:dyDescent="0.25">
      <c r="A19" s="5" t="s">
        <v>1</v>
      </c>
      <c r="B19" s="6" t="s">
        <v>23</v>
      </c>
      <c r="C19" s="6"/>
      <c r="D19" s="6"/>
      <c r="E19" s="6"/>
      <c r="F19" s="6"/>
      <c r="G19" s="6"/>
      <c r="H19" s="6"/>
    </row>
    <row r="20" spans="1:8" s="2" customFormat="1" ht="24" customHeight="1" x14ac:dyDescent="0.25">
      <c r="A20" s="8"/>
      <c r="B20" s="9" t="s">
        <v>3</v>
      </c>
      <c r="C20" s="6" t="s">
        <v>4</v>
      </c>
      <c r="D20" s="6"/>
      <c r="E20" s="6"/>
      <c r="F20" s="6" t="s">
        <v>5</v>
      </c>
      <c r="G20" s="6"/>
      <c r="H20" s="6"/>
    </row>
    <row r="21" spans="1:8" s="2" customFormat="1" ht="30" x14ac:dyDescent="0.25">
      <c r="A21" s="10"/>
      <c r="B21" s="11"/>
      <c r="C21" s="12" t="s">
        <v>6</v>
      </c>
      <c r="D21" s="19" t="s">
        <v>7</v>
      </c>
      <c r="E21" s="19" t="s">
        <v>8</v>
      </c>
      <c r="F21" s="19" t="s">
        <v>9</v>
      </c>
      <c r="G21" s="19" t="s">
        <v>10</v>
      </c>
      <c r="H21" s="19" t="s">
        <v>11</v>
      </c>
    </row>
    <row r="22" spans="1:8" s="2" customFormat="1" x14ac:dyDescent="0.25">
      <c r="A22" s="14" t="s">
        <v>12</v>
      </c>
      <c r="B22" s="15">
        <v>13560</v>
      </c>
      <c r="C22" s="15">
        <v>1233</v>
      </c>
      <c r="D22" s="15">
        <v>4119</v>
      </c>
      <c r="E22" s="15">
        <v>2886</v>
      </c>
      <c r="F22" s="15">
        <v>12388</v>
      </c>
      <c r="G22" s="15">
        <v>171</v>
      </c>
      <c r="H22" s="15">
        <v>12217</v>
      </c>
    </row>
    <row r="23" spans="1:8" s="2" customFormat="1" x14ac:dyDescent="0.25">
      <c r="A23" s="14" t="s">
        <v>13</v>
      </c>
      <c r="B23" s="15">
        <v>1673</v>
      </c>
      <c r="C23" s="15">
        <v>-220</v>
      </c>
      <c r="D23" s="15">
        <v>279</v>
      </c>
      <c r="E23" s="15">
        <v>499</v>
      </c>
      <c r="F23" s="15">
        <v>1900</v>
      </c>
      <c r="G23" s="15">
        <v>-2</v>
      </c>
      <c r="H23" s="15">
        <v>1902</v>
      </c>
    </row>
    <row r="24" spans="1:8" s="2" customFormat="1" x14ac:dyDescent="0.25">
      <c r="A24" s="14" t="s">
        <v>14</v>
      </c>
      <c r="B24" s="15">
        <v>4864</v>
      </c>
      <c r="C24" s="15">
        <v>-423</v>
      </c>
      <c r="D24" s="15">
        <v>1660</v>
      </c>
      <c r="E24" s="15">
        <v>2083</v>
      </c>
      <c r="F24" s="15">
        <v>5344</v>
      </c>
      <c r="G24" s="15">
        <v>4</v>
      </c>
      <c r="H24" s="15">
        <v>5340</v>
      </c>
    </row>
    <row r="25" spans="1:8" s="2" customFormat="1" x14ac:dyDescent="0.25">
      <c r="A25" s="14" t="s">
        <v>15</v>
      </c>
      <c r="B25" s="15">
        <v>3979</v>
      </c>
      <c r="C25" s="15">
        <v>486</v>
      </c>
      <c r="D25" s="15">
        <v>2054</v>
      </c>
      <c r="E25" s="15">
        <v>1568</v>
      </c>
      <c r="F25" s="15">
        <v>3499</v>
      </c>
      <c r="G25" s="15">
        <v>187</v>
      </c>
      <c r="H25" s="15">
        <v>3312</v>
      </c>
    </row>
    <row r="26" spans="1:8" s="2" customFormat="1" x14ac:dyDescent="0.25">
      <c r="A26" s="14" t="s">
        <v>16</v>
      </c>
      <c r="B26" s="15">
        <v>1041</v>
      </c>
      <c r="C26" s="15">
        <v>-426</v>
      </c>
      <c r="D26" s="15">
        <v>817</v>
      </c>
      <c r="E26" s="15">
        <v>1243</v>
      </c>
      <c r="F26" s="15">
        <v>1476</v>
      </c>
      <c r="G26" s="15">
        <v>60</v>
      </c>
      <c r="H26" s="15">
        <v>1416</v>
      </c>
    </row>
    <row r="27" spans="1:8" s="2" customFormat="1" x14ac:dyDescent="0.25">
      <c r="A27" s="14" t="s">
        <v>17</v>
      </c>
      <c r="B27" s="15">
        <v>39429</v>
      </c>
      <c r="C27" s="15">
        <v>4694</v>
      </c>
      <c r="D27" s="15">
        <v>9611</v>
      </c>
      <c r="E27" s="15">
        <v>4917</v>
      </c>
      <c r="F27" s="15">
        <v>34835</v>
      </c>
      <c r="G27" s="15">
        <v>1042</v>
      </c>
      <c r="H27" s="15">
        <v>33793</v>
      </c>
    </row>
    <row r="28" spans="1:8" s="2" customFormat="1" x14ac:dyDescent="0.25">
      <c r="A28" s="14" t="s">
        <v>18</v>
      </c>
      <c r="B28" s="15">
        <v>757</v>
      </c>
      <c r="C28" s="15">
        <v>-43</v>
      </c>
      <c r="D28" s="15">
        <v>645</v>
      </c>
      <c r="E28" s="15">
        <v>688</v>
      </c>
      <c r="F28" s="15">
        <v>784</v>
      </c>
      <c r="G28" s="15">
        <v>-6</v>
      </c>
      <c r="H28" s="15">
        <v>790</v>
      </c>
    </row>
    <row r="29" spans="1:8" s="2" customFormat="1" x14ac:dyDescent="0.25">
      <c r="A29" s="14" t="s">
        <v>19</v>
      </c>
      <c r="B29" s="15">
        <v>1627</v>
      </c>
      <c r="C29" s="15">
        <v>-587</v>
      </c>
      <c r="D29" s="15">
        <v>691</v>
      </c>
      <c r="E29" s="15">
        <v>1278</v>
      </c>
      <c r="F29" s="15">
        <v>2253</v>
      </c>
      <c r="G29" s="15">
        <v>79</v>
      </c>
      <c r="H29" s="15">
        <v>2174</v>
      </c>
    </row>
    <row r="30" spans="1:8" s="2" customFormat="1" x14ac:dyDescent="0.25">
      <c r="A30" s="14" t="s">
        <v>20</v>
      </c>
      <c r="B30" s="15">
        <v>44743</v>
      </c>
      <c r="C30" s="15">
        <v>28420</v>
      </c>
      <c r="D30" s="15">
        <v>51045</v>
      </c>
      <c r="E30" s="15">
        <v>22625</v>
      </c>
      <c r="F30" s="15">
        <v>16085</v>
      </c>
      <c r="G30" s="15">
        <v>18072</v>
      </c>
      <c r="H30" s="15">
        <v>-1987</v>
      </c>
    </row>
    <row r="31" spans="1:8" s="2" customFormat="1" x14ac:dyDescent="0.25">
      <c r="A31" s="16" t="s">
        <v>21</v>
      </c>
      <c r="B31" s="17">
        <v>88185</v>
      </c>
      <c r="C31" s="17">
        <v>12394</v>
      </c>
      <c r="D31" s="17">
        <v>24712</v>
      </c>
      <c r="E31" s="17">
        <v>12318</v>
      </c>
      <c r="F31" s="17">
        <v>76379</v>
      </c>
      <c r="G31" s="17">
        <v>5303</v>
      </c>
      <c r="H31" s="17">
        <v>71076</v>
      </c>
    </row>
    <row r="32" spans="1:8" s="2" customFormat="1" x14ac:dyDescent="0.25">
      <c r="A32" s="7" t="s">
        <v>22</v>
      </c>
      <c r="B32" s="20">
        <f>SUM(B22:B31)</f>
        <v>199858</v>
      </c>
      <c r="C32" s="20">
        <f t="shared" ref="C32:H32" si="1">SUM(C22:C31)</f>
        <v>45528</v>
      </c>
      <c r="D32" s="20">
        <f t="shared" si="1"/>
        <v>95633</v>
      </c>
      <c r="E32" s="20">
        <f t="shared" si="1"/>
        <v>50105</v>
      </c>
      <c r="F32" s="20">
        <f t="shared" si="1"/>
        <v>154943</v>
      </c>
      <c r="G32" s="20">
        <f t="shared" si="1"/>
        <v>24910</v>
      </c>
      <c r="H32" s="20">
        <f t="shared" si="1"/>
        <v>130033</v>
      </c>
    </row>
  </sheetData>
  <mergeCells count="11">
    <mergeCell ref="A19:A21"/>
    <mergeCell ref="B19:H19"/>
    <mergeCell ref="B20:B21"/>
    <mergeCell ref="C20:E20"/>
    <mergeCell ref="F20:H20"/>
    <mergeCell ref="A1:H1"/>
    <mergeCell ref="A3:A5"/>
    <mergeCell ref="B3:H3"/>
    <mergeCell ref="B4:B5"/>
    <mergeCell ref="C4:E4"/>
    <mergeCell ref="F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F17C-6729-4CF5-9BCD-E7FAD2E452E4}">
  <dimension ref="B2:P9"/>
  <sheetViews>
    <sheetView workbookViewId="0">
      <selection activeCell="B12" sqref="B12"/>
    </sheetView>
  </sheetViews>
  <sheetFormatPr defaultRowHeight="15" x14ac:dyDescent="0.25"/>
  <sheetData>
    <row r="2" spans="2:16" s="2" customFormat="1" ht="27.75" customHeight="1" x14ac:dyDescent="0.25">
      <c r="B2" s="21" t="s">
        <v>24</v>
      </c>
      <c r="C2" s="22"/>
      <c r="D2" s="22"/>
      <c r="E2" s="22"/>
      <c r="F2" s="22"/>
      <c r="G2" s="22"/>
      <c r="H2" s="22"/>
      <c r="I2" s="22"/>
      <c r="J2" s="22"/>
      <c r="K2" s="22"/>
      <c r="L2" s="22"/>
      <c r="M2" s="22"/>
      <c r="N2" s="22"/>
      <c r="O2" s="22"/>
      <c r="P2" s="22"/>
    </row>
    <row r="3" spans="2:16" s="2" customFormat="1" ht="37.5" customHeight="1" x14ac:dyDescent="0.25">
      <c r="B3" s="21" t="s">
        <v>25</v>
      </c>
      <c r="C3" s="22"/>
      <c r="D3" s="22"/>
      <c r="E3" s="22"/>
      <c r="F3" s="22"/>
      <c r="G3" s="22"/>
      <c r="H3" s="22"/>
      <c r="I3" s="22"/>
      <c r="J3" s="22"/>
      <c r="K3" s="22"/>
      <c r="L3" s="22"/>
      <c r="M3" s="22"/>
      <c r="N3" s="22"/>
      <c r="O3" s="22"/>
      <c r="P3" s="22"/>
    </row>
    <row r="4" spans="2:16" s="2" customFormat="1" ht="27" customHeight="1" x14ac:dyDescent="0.25">
      <c r="B4" s="23" t="s">
        <v>26</v>
      </c>
      <c r="C4" s="22"/>
      <c r="D4" s="22"/>
      <c r="E4" s="22"/>
      <c r="F4" s="22"/>
      <c r="G4" s="22"/>
      <c r="H4" s="22"/>
      <c r="I4" s="22"/>
      <c r="J4" s="22"/>
      <c r="K4" s="22"/>
      <c r="L4" s="22"/>
      <c r="M4" s="22"/>
      <c r="N4" s="22"/>
      <c r="O4" s="22"/>
      <c r="P4" s="22"/>
    </row>
    <row r="5" spans="2:16" s="2" customFormat="1" ht="35.25" customHeight="1" x14ac:dyDescent="0.25">
      <c r="B5" s="24" t="s">
        <v>27</v>
      </c>
      <c r="C5" s="25"/>
      <c r="D5" s="25"/>
      <c r="E5" s="25"/>
      <c r="F5" s="25"/>
      <c r="G5" s="25"/>
      <c r="H5" s="25"/>
      <c r="I5" s="25"/>
      <c r="J5" s="25"/>
      <c r="K5" s="25"/>
      <c r="L5" s="25"/>
      <c r="M5" s="25"/>
      <c r="N5" s="25"/>
      <c r="O5" s="25"/>
      <c r="P5" s="26"/>
    </row>
    <row r="6" spans="2:16" s="2" customFormat="1" x14ac:dyDescent="0.25">
      <c r="B6" s="27" t="s">
        <v>31</v>
      </c>
      <c r="C6" s="28"/>
      <c r="D6" s="28"/>
      <c r="E6" s="28"/>
      <c r="F6" s="28"/>
      <c r="G6" s="28"/>
      <c r="H6" s="28"/>
      <c r="I6" s="28"/>
      <c r="J6" s="28"/>
      <c r="K6" s="28"/>
      <c r="L6" s="28"/>
      <c r="M6" s="28"/>
      <c r="N6" s="28"/>
      <c r="O6" s="28"/>
      <c r="P6" s="29"/>
    </row>
    <row r="7" spans="2:16" s="2" customFormat="1" x14ac:dyDescent="0.25">
      <c r="B7" s="30" t="s">
        <v>28</v>
      </c>
      <c r="C7" s="31"/>
      <c r="D7" s="31"/>
      <c r="E7" s="31"/>
      <c r="F7" s="31"/>
      <c r="G7" s="31"/>
      <c r="H7" s="31"/>
      <c r="I7" s="31"/>
      <c r="J7" s="31"/>
      <c r="K7" s="31"/>
      <c r="L7" s="31"/>
      <c r="M7" s="31"/>
      <c r="N7" s="31"/>
      <c r="O7" s="31"/>
      <c r="P7" s="32"/>
    </row>
    <row r="8" spans="2:16" s="2" customFormat="1" x14ac:dyDescent="0.25">
      <c r="B8" s="30" t="s">
        <v>29</v>
      </c>
      <c r="C8" s="31"/>
      <c r="D8" s="31"/>
      <c r="E8" s="31"/>
      <c r="F8" s="31"/>
      <c r="G8" s="31"/>
      <c r="H8" s="31"/>
      <c r="I8" s="31"/>
      <c r="J8" s="31"/>
      <c r="K8" s="31"/>
      <c r="L8" s="31"/>
      <c r="M8" s="31"/>
      <c r="N8" s="31"/>
      <c r="O8" s="31"/>
      <c r="P8" s="32"/>
    </row>
    <row r="9" spans="2:16" s="2" customFormat="1" x14ac:dyDescent="0.25">
      <c r="B9" s="33" t="s">
        <v>30</v>
      </c>
      <c r="C9" s="34"/>
      <c r="D9" s="34"/>
      <c r="E9" s="34"/>
      <c r="F9" s="34"/>
      <c r="G9" s="34"/>
      <c r="H9" s="34"/>
      <c r="I9" s="34"/>
      <c r="J9" s="34"/>
      <c r="K9" s="34"/>
      <c r="L9" s="34"/>
      <c r="M9" s="34"/>
      <c r="N9" s="34"/>
      <c r="O9" s="34"/>
      <c r="P9" s="35"/>
    </row>
  </sheetData>
  <mergeCells count="8">
    <mergeCell ref="B8:P8"/>
    <mergeCell ref="B9:P9"/>
    <mergeCell ref="B2:P2"/>
    <mergeCell ref="B3:P3"/>
    <mergeCell ref="B4:P4"/>
    <mergeCell ref="B5:P5"/>
    <mergeCell ref="B6:P6"/>
    <mergeCell ref="B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McHugh, Kaileen</dc:creator>
  <cp:lastModifiedBy>McHugh, Kaileen</cp:lastModifiedBy>
  <dcterms:created xsi:type="dcterms:W3CDTF">2015-06-05T18:17:20Z</dcterms:created>
  <dcterms:modified xsi:type="dcterms:W3CDTF">2024-05-17T15:59:46Z</dcterms:modified>
</cp:coreProperties>
</file>