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capcog-my.sharepoint.com/personal/kmchugh_capcog_org/Documents/Desktop/FOR DEMOGRAPHIC PAGE/"/>
    </mc:Choice>
  </mc:AlternateContent>
  <xr:revisionPtr revIDLastSave="28" documentId="11_F25DC773A252ABDACC1048C849DF745A5BDE58EC" xr6:coauthVersionLast="47" xr6:coauthVersionMax="47" xr10:uidLastSave="{6786744E-A8A2-4A06-BBC9-82F4DC6E0678}"/>
  <bookViews>
    <workbookView xWindow="-120" yWindow="-120" windowWidth="29040" windowHeight="15720" xr2:uid="{00000000-000D-0000-FFFF-FFFF00000000}"/>
  </bookViews>
  <sheets>
    <sheet name="Data" sheetId="1" r:id="rId1"/>
    <sheet name="Info"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 i="1" l="1"/>
  <c r="F14" i="1"/>
  <c r="E14" i="1"/>
  <c r="D14" i="1"/>
  <c r="B14" i="1"/>
</calcChain>
</file>

<file path=xl/sharedStrings.xml><?xml version="1.0" encoding="utf-8"?>
<sst xmlns="http://schemas.openxmlformats.org/spreadsheetml/2006/main" count="21" uniqueCount="21">
  <si>
    <t>Annual Estimates of Housing Units for Counties in Texas: April 1, 2020 to July 1, 2023</t>
  </si>
  <si>
    <t>Geographic Area</t>
  </si>
  <si>
    <t>April 1, 2020
Estimates Base</t>
  </si>
  <si>
    <t>Housing Unit Estimate (as of July 1)</t>
  </si>
  <si>
    <r>
      <t>.</t>
    </r>
    <r>
      <rPr>
        <sz val="11"/>
        <color theme="1"/>
        <rFont val="Calibri"/>
        <family val="2"/>
        <scheme val="minor"/>
      </rPr>
      <t>Bastrop County, Texas</t>
    </r>
  </si>
  <si>
    <r>
      <t>.</t>
    </r>
    <r>
      <rPr>
        <sz val="11"/>
        <color theme="1"/>
        <rFont val="Calibri"/>
        <family val="2"/>
        <scheme val="minor"/>
      </rPr>
      <t>Blanco County, Texas</t>
    </r>
  </si>
  <si>
    <r>
      <t>.</t>
    </r>
    <r>
      <rPr>
        <sz val="11"/>
        <color theme="1"/>
        <rFont val="Calibri"/>
        <family val="2"/>
        <scheme val="minor"/>
      </rPr>
      <t>Burnet County, Texas</t>
    </r>
  </si>
  <si>
    <r>
      <t>.</t>
    </r>
    <r>
      <rPr>
        <sz val="11"/>
        <color theme="1"/>
        <rFont val="Calibri"/>
        <family val="2"/>
        <scheme val="minor"/>
      </rPr>
      <t>Caldwell County, Texas</t>
    </r>
  </si>
  <si>
    <r>
      <t>.</t>
    </r>
    <r>
      <rPr>
        <sz val="11"/>
        <color theme="1"/>
        <rFont val="Calibri"/>
        <family val="2"/>
        <scheme val="minor"/>
      </rPr>
      <t>Fayette County, Texas</t>
    </r>
  </si>
  <si>
    <r>
      <t>.</t>
    </r>
    <r>
      <rPr>
        <sz val="11"/>
        <color theme="1"/>
        <rFont val="Calibri"/>
        <family val="2"/>
        <scheme val="minor"/>
      </rPr>
      <t>Hays County, Texas</t>
    </r>
  </si>
  <si>
    <r>
      <t>.</t>
    </r>
    <r>
      <rPr>
        <sz val="11"/>
        <color theme="1"/>
        <rFont val="Calibri"/>
        <family val="2"/>
        <scheme val="minor"/>
      </rPr>
      <t>Lee County, Texas</t>
    </r>
  </si>
  <si>
    <r>
      <t>.</t>
    </r>
    <r>
      <rPr>
        <sz val="11"/>
        <color theme="1"/>
        <rFont val="Calibri"/>
        <family val="2"/>
        <scheme val="minor"/>
      </rPr>
      <t>Llano County, Texas</t>
    </r>
  </si>
  <si>
    <r>
      <t>.</t>
    </r>
    <r>
      <rPr>
        <sz val="11"/>
        <color theme="1"/>
        <rFont val="Calibri"/>
        <family val="2"/>
        <scheme val="minor"/>
      </rPr>
      <t>Travis County, Texas</t>
    </r>
  </si>
  <si>
    <r>
      <t>.</t>
    </r>
    <r>
      <rPr>
        <sz val="11"/>
        <color theme="1"/>
        <rFont val="Calibri"/>
        <family val="2"/>
        <scheme val="minor"/>
      </rPr>
      <t>Williamson County, Texas</t>
    </r>
  </si>
  <si>
    <t>Total, CAPCOG Region</t>
  </si>
  <si>
    <t xml:space="preserve">Vintage 2023 data products are associated with Data Management System projects P-6000042, P-7501659, and P-7527355. The U.S. Census Bureau reviewed these data products for unauthorized disclosure of confidential information and approved the disclosure avoidance practices applied to this release (CBDRB-FY24-0085).  </t>
  </si>
  <si>
    <t xml:space="preserve">Note: The estimates are based on the 2020 Census and reflect changes to the April 1, 2020 population due to the Count Question Resolution program and geographic program revisions. The geographic boundaries for the 2023 housing unit estimates are as of January 1, 2023. For population and housing unit estimates methodology statements, see http://www.census.gov/programs-surveys/popest/technical-documentation/methodology.html. </t>
  </si>
  <si>
    <t>Annual Estimates of Housing Units for Counties in Texas: April 1, 2020 to July 1, 2023 (CO-EST2023-HU-48)</t>
  </si>
  <si>
    <t>Source: U.S. Census Bureau, Population Division</t>
  </si>
  <si>
    <t>Release Date: May 2024</t>
  </si>
  <si>
    <t>Citation: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</si>
</sst>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1"/>
      <name val="Calibri"/>
      <family val="2"/>
      <scheme val="minor"/>
    </font>
    <font>
      <sz val="11"/>
      <color indexed="9"/>
      <name val="Calibri"/>
      <family val="2"/>
      <scheme val="minor"/>
    </font>
    <font>
      <sz val="8"/>
      <name val="arial"/>
      <family val="2"/>
    </font>
    <font>
      <b/>
      <sz val="8"/>
      <color theme="1"/>
      <name val="arial"/>
      <family val="2"/>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6">
    <border>
      <left/>
      <right/>
      <top/>
      <bottom/>
      <diagonal/>
    </border>
    <border>
      <left style="thin">
        <color auto="1"/>
      </left>
      <right/>
      <top/>
      <bottom style="thin">
        <color indexed="64"/>
      </bottom>
      <diagonal/>
    </border>
    <border>
      <left/>
      <right/>
      <top/>
      <bottom style="thin">
        <color indexed="64"/>
      </bottom>
      <diagonal/>
    </border>
    <border>
      <left style="thin">
        <color auto="1"/>
      </left>
      <right style="thin">
        <color auto="1"/>
      </right>
      <top style="thin">
        <color indexed="64"/>
      </top>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thin">
        <color auto="1"/>
      </right>
      <top style="thin">
        <color indexed="64"/>
      </top>
      <bottom style="thin">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indexed="64"/>
      </bottom>
      <diagonal/>
    </border>
    <border>
      <left style="thin">
        <color auto="1"/>
      </left>
      <right style="thin">
        <color auto="1"/>
      </right>
      <top/>
      <bottom/>
      <diagonal/>
    </border>
    <border>
      <left style="thin">
        <color auto="1"/>
      </left>
      <right/>
      <top style="thin">
        <color indexed="64"/>
      </top>
      <bottom/>
      <diagonal/>
    </border>
    <border>
      <left/>
      <right/>
      <top style="thin">
        <color indexed="64"/>
      </top>
      <bottom/>
      <diagonal/>
    </border>
    <border>
      <left/>
      <right style="thin">
        <color auto="1"/>
      </right>
      <top style="thin">
        <color indexed="64"/>
      </top>
      <bottom/>
      <diagonal/>
    </border>
    <border>
      <left style="thin">
        <color auto="1"/>
      </left>
      <right/>
      <top/>
      <bottom/>
      <diagonal/>
    </border>
    <border>
      <left/>
      <right style="thin">
        <color auto="1"/>
      </right>
      <top/>
      <bottom/>
      <diagonal/>
    </border>
    <border>
      <left/>
      <right style="thin">
        <color auto="1"/>
      </right>
      <top/>
      <bottom style="thin">
        <color indexed="64"/>
      </bottom>
      <diagonal/>
    </border>
  </borders>
  <cellStyleXfs count="1">
    <xf numFmtId="0" fontId="0" fillId="0" borderId="0"/>
  </cellStyleXfs>
  <cellXfs count="31">
    <xf numFmtId="0" fontId="0" fillId="0" borderId="0" xfId="0"/>
    <xf numFmtId="0" fontId="2" fillId="2" borderId="1"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4" xfId="0" applyFont="1" applyFill="1" applyBorder="1" applyAlignment="1" applyProtection="1">
      <alignment horizontal="center" vertical="center" wrapText="1"/>
      <protection locked="0"/>
    </xf>
    <xf numFmtId="0" fontId="1" fillId="2" borderId="5" xfId="0" applyFont="1" applyFill="1" applyBorder="1" applyAlignment="1" applyProtection="1">
      <alignment horizontal="center" vertical="center" wrapText="1"/>
      <protection locked="0"/>
    </xf>
    <xf numFmtId="0" fontId="1" fillId="2" borderId="6" xfId="0" applyFont="1" applyFill="1"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3" fillId="0" borderId="9" xfId="0" applyFont="1" applyBorder="1" applyProtection="1">
      <protection locked="0"/>
    </xf>
    <xf numFmtId="3" fontId="0" fillId="0" borderId="3" xfId="0" applyNumberFormat="1" applyBorder="1" applyAlignment="1" applyProtection="1">
      <alignment horizontal="right"/>
      <protection locked="0"/>
    </xf>
    <xf numFmtId="3" fontId="0" fillId="0" borderId="9" xfId="0" applyNumberFormat="1" applyBorder="1" applyAlignment="1" applyProtection="1">
      <alignment horizontal="right"/>
      <protection locked="0"/>
    </xf>
    <xf numFmtId="0" fontId="3" fillId="0" borderId="7" xfId="0" applyFont="1" applyBorder="1" applyProtection="1">
      <protection locked="0"/>
    </xf>
    <xf numFmtId="3" fontId="0" fillId="0" borderId="7" xfId="0" applyNumberFormat="1" applyBorder="1" applyAlignment="1" applyProtection="1">
      <alignment horizontal="right"/>
      <protection locked="0"/>
    </xf>
    <xf numFmtId="0" fontId="1" fillId="0" borderId="0" xfId="0" applyFont="1" applyProtection="1">
      <protection locked="0"/>
    </xf>
    <xf numFmtId="0" fontId="4" fillId="0" borderId="8" xfId="0" applyFont="1" applyBorder="1" applyAlignment="1" applyProtection="1">
      <alignment wrapText="1"/>
      <protection locked="0"/>
    </xf>
    <xf numFmtId="0" fontId="4" fillId="0" borderId="8" xfId="0" applyFont="1" applyBorder="1" applyAlignment="1">
      <alignment wrapText="1"/>
    </xf>
    <xf numFmtId="0" fontId="4" fillId="0" borderId="4" xfId="0" applyFont="1" applyBorder="1" applyAlignment="1" applyProtection="1">
      <alignment wrapText="1"/>
      <protection locked="0"/>
    </xf>
    <xf numFmtId="0" fontId="4" fillId="0" borderId="5" xfId="0" applyFont="1" applyBorder="1" applyAlignment="1">
      <alignment wrapText="1"/>
    </xf>
    <xf numFmtId="0" fontId="4" fillId="0" borderId="6" xfId="0" applyFont="1" applyBorder="1" applyAlignment="1">
      <alignment wrapText="1"/>
    </xf>
    <xf numFmtId="0" fontId="5" fillId="3" borderId="10" xfId="0" applyFont="1" applyFill="1" applyBorder="1" applyProtection="1">
      <protection locked="0"/>
    </xf>
    <xf numFmtId="0" fontId="5" fillId="3" borderId="13" xfId="0" applyFont="1" applyFill="1" applyBorder="1" applyAlignment="1" applyProtection="1">
      <alignment wrapText="1"/>
      <protection locked="0"/>
    </xf>
    <xf numFmtId="0" fontId="5" fillId="3" borderId="0" xfId="0" applyFont="1" applyFill="1"/>
    <xf numFmtId="0" fontId="5" fillId="3" borderId="14" xfId="0" applyFont="1" applyFill="1" applyBorder="1"/>
    <xf numFmtId="0" fontId="5" fillId="3" borderId="1" xfId="0" applyFont="1" applyFill="1" applyBorder="1" applyProtection="1">
      <protection locked="0"/>
    </xf>
    <xf numFmtId="0" fontId="5" fillId="3" borderId="2" xfId="0" applyFont="1" applyFill="1" applyBorder="1"/>
    <xf numFmtId="0" fontId="5" fillId="3" borderId="15" xfId="0" applyFont="1" applyFill="1" applyBorder="1"/>
    <xf numFmtId="0" fontId="5" fillId="3" borderId="11" xfId="0" applyFont="1" applyFill="1" applyBorder="1" applyProtection="1">
      <protection locked="0"/>
    </xf>
    <xf numFmtId="0" fontId="5" fillId="3" borderId="12" xfId="0" applyFont="1" applyFill="1" applyBorder="1" applyProtection="1">
      <protection locked="0"/>
    </xf>
    <xf numFmtId="3" fontId="1"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4"/>
  <sheetViews>
    <sheetView tabSelected="1" workbookViewId="0">
      <selection activeCell="F19" sqref="F19"/>
    </sheetView>
  </sheetViews>
  <sheetFormatPr defaultColWidth="13.21875" defaultRowHeight="14.4" x14ac:dyDescent="0.3"/>
  <cols>
    <col min="1" max="1" width="24" bestFit="1" customWidth="1"/>
  </cols>
  <sheetData>
    <row r="1" spans="1:6" x14ac:dyDescent="0.3">
      <c r="A1" s="1" t="s">
        <v>0</v>
      </c>
      <c r="B1" s="2"/>
      <c r="C1" s="2"/>
      <c r="D1" s="2"/>
      <c r="E1" s="2"/>
      <c r="F1" s="2"/>
    </row>
    <row r="2" spans="1:6" ht="14.4" customHeight="1" x14ac:dyDescent="0.3">
      <c r="A2" s="3" t="s">
        <v>1</v>
      </c>
      <c r="B2" s="4" t="s">
        <v>2</v>
      </c>
      <c r="C2" s="5" t="s">
        <v>3</v>
      </c>
      <c r="D2" s="6"/>
      <c r="E2" s="6"/>
      <c r="F2" s="7"/>
    </row>
    <row r="3" spans="1:6" x14ac:dyDescent="0.3">
      <c r="A3" s="8"/>
      <c r="B3" s="8"/>
      <c r="C3" s="9">
        <v>2020</v>
      </c>
      <c r="D3" s="9">
        <v>2021</v>
      </c>
      <c r="E3" s="9">
        <v>2022</v>
      </c>
      <c r="F3" s="9">
        <v>2023</v>
      </c>
    </row>
    <row r="4" spans="1:6" x14ac:dyDescent="0.3">
      <c r="A4" s="10" t="s">
        <v>4</v>
      </c>
      <c r="B4" s="11">
        <v>36683</v>
      </c>
      <c r="C4" s="12">
        <v>36747</v>
      </c>
      <c r="D4" s="12">
        <v>37856</v>
      </c>
      <c r="E4" s="12">
        <v>39523</v>
      </c>
      <c r="F4" s="12">
        <v>41426</v>
      </c>
    </row>
    <row r="5" spans="1:6" x14ac:dyDescent="0.3">
      <c r="A5" s="10" t="s">
        <v>5</v>
      </c>
      <c r="B5" s="12">
        <v>6056</v>
      </c>
      <c r="C5" s="12">
        <v>6062</v>
      </c>
      <c r="D5" s="12">
        <v>6100</v>
      </c>
      <c r="E5" s="12">
        <v>6151</v>
      </c>
      <c r="F5" s="12">
        <v>6189</v>
      </c>
    </row>
    <row r="6" spans="1:6" x14ac:dyDescent="0.3">
      <c r="A6" s="10" t="s">
        <v>6</v>
      </c>
      <c r="B6" s="12">
        <v>23435</v>
      </c>
      <c r="C6" s="12">
        <v>23594</v>
      </c>
      <c r="D6" s="12">
        <v>24357</v>
      </c>
      <c r="E6" s="12">
        <v>25418</v>
      </c>
      <c r="F6" s="12">
        <v>26351</v>
      </c>
    </row>
    <row r="7" spans="1:6" x14ac:dyDescent="0.3">
      <c r="A7" s="10" t="s">
        <v>7</v>
      </c>
      <c r="B7" s="12">
        <v>16378</v>
      </c>
      <c r="C7" s="12">
        <v>16465</v>
      </c>
      <c r="D7" s="12">
        <v>16959</v>
      </c>
      <c r="E7" s="12">
        <v>17573</v>
      </c>
      <c r="F7" s="12">
        <v>17963</v>
      </c>
    </row>
    <row r="8" spans="1:6" x14ac:dyDescent="0.3">
      <c r="A8" s="10" t="s">
        <v>8</v>
      </c>
      <c r="B8" s="12">
        <v>13122</v>
      </c>
      <c r="C8" s="12">
        <v>13130</v>
      </c>
      <c r="D8" s="12">
        <v>13202</v>
      </c>
      <c r="E8" s="12">
        <v>13258</v>
      </c>
      <c r="F8" s="12">
        <v>13297</v>
      </c>
    </row>
    <row r="9" spans="1:6" x14ac:dyDescent="0.3">
      <c r="A9" s="10" t="s">
        <v>9</v>
      </c>
      <c r="B9" s="12">
        <v>93532</v>
      </c>
      <c r="C9" s="12">
        <v>94390</v>
      </c>
      <c r="D9" s="12">
        <v>99286</v>
      </c>
      <c r="E9" s="12">
        <v>104745</v>
      </c>
      <c r="F9" s="12">
        <v>110265</v>
      </c>
    </row>
    <row r="10" spans="1:6" x14ac:dyDescent="0.3">
      <c r="A10" s="10" t="s">
        <v>10</v>
      </c>
      <c r="B10" s="12">
        <v>7860</v>
      </c>
      <c r="C10" s="12">
        <v>7871</v>
      </c>
      <c r="D10" s="12">
        <v>7922</v>
      </c>
      <c r="E10" s="12">
        <v>7993</v>
      </c>
      <c r="F10" s="12">
        <v>8056</v>
      </c>
    </row>
    <row r="11" spans="1:6" x14ac:dyDescent="0.3">
      <c r="A11" s="10" t="s">
        <v>11</v>
      </c>
      <c r="B11" s="12">
        <v>15241</v>
      </c>
      <c r="C11" s="12">
        <v>15267</v>
      </c>
      <c r="D11" s="12">
        <v>15559</v>
      </c>
      <c r="E11" s="12">
        <v>15810</v>
      </c>
      <c r="F11" s="12">
        <v>16066</v>
      </c>
    </row>
    <row r="12" spans="1:6" x14ac:dyDescent="0.3">
      <c r="A12" s="10" t="s">
        <v>12</v>
      </c>
      <c r="B12" s="12">
        <v>562501</v>
      </c>
      <c r="C12" s="12">
        <v>567477</v>
      </c>
      <c r="D12" s="12">
        <v>592925</v>
      </c>
      <c r="E12" s="12">
        <v>620587</v>
      </c>
      <c r="F12" s="12">
        <v>644968</v>
      </c>
    </row>
    <row r="13" spans="1:6" x14ac:dyDescent="0.3">
      <c r="A13" s="13" t="s">
        <v>13</v>
      </c>
      <c r="B13" s="14">
        <v>237671</v>
      </c>
      <c r="C13" s="14">
        <v>239440</v>
      </c>
      <c r="D13" s="14">
        <v>249299</v>
      </c>
      <c r="E13" s="14">
        <v>264876</v>
      </c>
      <c r="F13" s="14">
        <v>275582</v>
      </c>
    </row>
    <row r="14" spans="1:6" x14ac:dyDescent="0.3">
      <c r="A14" s="15" t="s">
        <v>14</v>
      </c>
      <c r="B14" s="30">
        <f>SUM(B4:B13)</f>
        <v>1012479</v>
      </c>
      <c r="C14" s="30">
        <f>SUM(C4:C13)</f>
        <v>1020443</v>
      </c>
      <c r="D14" s="30">
        <f t="shared" ref="C14:G14" si="0">SUM(D4:D13)</f>
        <v>1063465</v>
      </c>
      <c r="E14" s="30">
        <f t="shared" si="0"/>
        <v>1115934</v>
      </c>
      <c r="F14" s="30">
        <f t="shared" si="0"/>
        <v>1160163</v>
      </c>
    </row>
  </sheetData>
  <mergeCells count="4">
    <mergeCell ref="A1:F1"/>
    <mergeCell ref="A2:A3"/>
    <mergeCell ref="B2:B3"/>
    <mergeCell ref="C2:F2"/>
  </mergeCells>
  <pageMargins left="0.7" right="0.7" top="0.75" bottom="0.75" header="0.3" footer="0.3"/>
  <ignoredErrors>
    <ignoredError sqref="C14:F14"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D6D6A-2A84-43BD-A19F-868EA583FBBB}">
  <dimension ref="B2:G7"/>
  <sheetViews>
    <sheetView workbookViewId="0">
      <selection activeCell="I10" sqref="I10"/>
    </sheetView>
  </sheetViews>
  <sheetFormatPr defaultRowHeight="14.4" x14ac:dyDescent="0.3"/>
  <cols>
    <col min="2" max="2" width="8.88671875" customWidth="1"/>
  </cols>
  <sheetData>
    <row r="2" spans="2:7" ht="57.6" customHeight="1" x14ac:dyDescent="0.3">
      <c r="B2" s="16" t="s">
        <v>15</v>
      </c>
      <c r="C2" s="17"/>
      <c r="D2" s="17"/>
      <c r="E2" s="17"/>
      <c r="F2" s="17"/>
      <c r="G2" s="17"/>
    </row>
    <row r="3" spans="2:7" ht="67.2" customHeight="1" x14ac:dyDescent="0.3">
      <c r="B3" s="18" t="s">
        <v>16</v>
      </c>
      <c r="C3" s="19"/>
      <c r="D3" s="19"/>
      <c r="E3" s="19"/>
      <c r="F3" s="19"/>
      <c r="G3" s="20"/>
    </row>
    <row r="4" spans="2:7" x14ac:dyDescent="0.3">
      <c r="B4" s="21" t="s">
        <v>20</v>
      </c>
      <c r="C4" s="28"/>
      <c r="D4" s="28"/>
      <c r="E4" s="28"/>
      <c r="F4" s="28"/>
      <c r="G4" s="29"/>
    </row>
    <row r="5" spans="2:7" ht="25.8" customHeight="1" x14ac:dyDescent="0.3">
      <c r="B5" s="22" t="s">
        <v>17</v>
      </c>
      <c r="C5" s="23"/>
      <c r="D5" s="23"/>
      <c r="E5" s="23"/>
      <c r="F5" s="23"/>
      <c r="G5" s="24"/>
    </row>
    <row r="6" spans="2:7" x14ac:dyDescent="0.3">
      <c r="B6" s="22" t="s">
        <v>18</v>
      </c>
      <c r="C6" s="23"/>
      <c r="D6" s="23"/>
      <c r="E6" s="23"/>
      <c r="F6" s="23"/>
      <c r="G6" s="24"/>
    </row>
    <row r="7" spans="2:7" x14ac:dyDescent="0.3">
      <c r="B7" s="25" t="s">
        <v>19</v>
      </c>
      <c r="C7" s="26"/>
      <c r="D7" s="26"/>
      <c r="E7" s="26"/>
      <c r="F7" s="26"/>
      <c r="G7" s="27"/>
    </row>
  </sheetData>
  <mergeCells count="6">
    <mergeCell ref="B2:G2"/>
    <mergeCell ref="B3:G3"/>
    <mergeCell ref="B4:G4"/>
    <mergeCell ref="B5:G5"/>
    <mergeCell ref="B6:G6"/>
    <mergeCell ref="B7:G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Info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McHugh, Kaileen</dc:creator>
  <cp:lastModifiedBy>McHugh, Kaileen</cp:lastModifiedBy>
  <dcterms:created xsi:type="dcterms:W3CDTF">2015-06-05T18:17:20Z</dcterms:created>
  <dcterms:modified xsi:type="dcterms:W3CDTF">2024-05-17T15:46:12Z</dcterms:modified>
</cp:coreProperties>
</file>